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部门整体绩效" sheetId="2" r:id="rId1"/>
    <sheet name="项目汇总表" sheetId="3" r:id="rId2"/>
  </sheets>
  <calcPr calcId="144525"/>
</workbook>
</file>

<file path=xl/sharedStrings.xml><?xml version="1.0" encoding="utf-8"?>
<sst xmlns="http://schemas.openxmlformats.org/spreadsheetml/2006/main" count="174" uniqueCount="136">
  <si>
    <r>
      <rPr>
        <sz val="12"/>
        <rFont val="仿宋_GB2312"/>
        <charset val="134"/>
      </rPr>
      <t>附</t>
    </r>
    <r>
      <rPr>
        <sz val="12"/>
        <rFont val="Times New Roman"/>
        <charset val="134"/>
      </rPr>
      <t>3</t>
    </r>
  </si>
  <si>
    <t>部门整体支出绩效目标申报表</t>
  </si>
  <si>
    <t>（2021年度）</t>
  </si>
  <si>
    <t>部门名称</t>
  </si>
  <si>
    <t>咸宁市应急管理局</t>
  </si>
  <si>
    <t>填报人</t>
  </si>
  <si>
    <t>张赵胤</t>
  </si>
  <si>
    <t>联系电话</t>
  </si>
  <si>
    <t>0715-8256970</t>
  </si>
  <si>
    <t>总体资金情况（万元）</t>
  </si>
  <si>
    <t>资金总额：1875.75万元</t>
  </si>
  <si>
    <t xml:space="preserve">    其中：当年财政拨款</t>
  </si>
  <si>
    <t xml:space="preserve">              基本支出：1588.11万元</t>
  </si>
  <si>
    <t xml:space="preserve">              项目支出：287.64万元</t>
  </si>
  <si>
    <t xml:space="preserve">          其他资金：0</t>
  </si>
  <si>
    <t>部门职能概述</t>
  </si>
  <si>
    <t xml:space="preserve">1.负责应急管理工作，指导全市各地区各部门应对安全生产类、自然灾害类等突发事件和综合防灾减灾救灾工作。负责全市安全生产综合监督管理和工矿商贸行业安全生产监督管理工作。
2.拟订应急管理、安全生产等政策措施，组织编制全市应急体系建设、安全生产和综合防灾减灾规划，起草地方性规章草案，组织制定相关规程和标准并监督实施。
3.指导全市应急预案体系建设，建立完善事故灾难和自然灾害分级应对制度，组织编制总体应急预案和安全生产类、自然灾害类专项预案，综合协调应急预案衔接工作，组织开展预案演练，推动应急避难设施建设。
4.牵头建立全市统一的应急管理信息系统，负责信息传输渠道的规划和布局，建立监测预警和灾情报告制度，健全自然灾害信息资源获取和共享机制，依法统一发布灾情。
5.组织指导协调全市安全生产类、自然灾害类等突发事件应急救援。协助上级组织灾害应急处置工作。承担市应对灾害指挥部工作，综合研判突发事件发展态势并提出应对建议，协助市委、市政府指定的负责同志组织灾害应急处置工作。
6.统一协调指挥全市各类应急专业队伍，建立应急协调联动机制，推进指挥平台对接，衔接解放军和武警部队参与应急救援工作。
7.统筹全市应急救援力量建设，负责森林和草场火灾扑救、抗洪抢险、地震和地质灾害救援、生产安全事故救援等专业应急救援力量建设，协助管理和指导、协调全市综合性消防救援队伍。
8.组织协调消防工作，指导县乡火灾预防、火灾扑救等工作。
9.指导协调森林和草场火灾、水旱灾害、地震和地质灾害等防治工作，负责自然灾害综合监测预警工作，指导开展自然灾害综合风险评估工作。
10.组织协调灾害救助工作，组织指导灾情核查、损失评估、救灾捐赠工作，管理、分配救灾款物并监督使用。
11.依法行使安全生产综合监督管理职权，指导协调、监督检查市政府有关部门和县乡政府安全生产工作，组织开展安全生产巡查、考核工作。
12.按照分级、属地原则，依法监督检查全市工矿商贸生产经营单位贯彻执行安全生产法律法规情况及其安全生产条件和有关设备（特种设备除外）、材料、劳动防护用品的安全生产管理工作。依法组织并指导监督实施安全生产准入制度。负责危险化学品安全监督管理综合工作和烟花爆竹安全生产监督管理工作。
13.依法组织指导生产安全事故调查处理，监督事故查处和责任追究落实情况。组织开展自然灾害类突发事件的调查评估工作。
14.制定全市应急物资储备和应急救援装备规划并组织实施，负责市级救灾物资的收储、管理，建立健全应急物资信息平台和调拨制度，在救灾时统一调度。
15.负责应急管理、安全生产宣传教育和培训工作。组织指导应急管理、安全生产的科学技术研究、推广应用和信息化建设工作。
16.开展应急管理和安全生产方面的对外交流与合作，参与安全生产类、自然灾害类等突发事件的对外救援工作。
17.承担市自然灾害和事故灾难应急、安全生产、减灾救灾等议事协调和指挥机构的日常工作。
18.完成上级交办的其他任务。
19.职能转变。市应急管理局要加强、优化、统筹全市应急能力建设，构建统一领导、权责一致、权威高效的全市应急能力体系，推动形成统一指挥、专常兼备、反应灵敏、上下联动、平战结合的应急管理体制。一是坚持以防为主、防抗救结合，坚持常态减灾和非常态救灾相统一，努力实现从注重灾后救助向注重灾前预防转变，从应对单一灾种向综合减灾转变，从减少灾害损失向减轻灾害风险转变，提高全市应急管理水平和防灾减灾救灾能力，防范化解重特大安全风险。二是坚持以人为本，把确保人民群众生命安全放在首位，确保受灾群众基本生活，加强应急预案演练，增强全民防灾减灾意识，提升公众知识普及和自救互救技能，切实减少人员伤亡和财产损失。三是树立安全发展理念，坚持生命至上、安全第一，完善安全生产责任制，坚决遏制重特大安全事故。
20.有关职责分工。
与市自然资源和规划局、市水利和湖泊局、市林业局等部门在自然灾害防救方面的职责分工。
（1）市应急管理局负责组织编制全市总体应急预案和安全生产类、自然灾害类专项预案，综合协调应急预案衔接工作，组织开展预案演练。按照分级负责的原则，指导自然灾害类应急救援；组织协调灾害应急救援工作，并按权限作出决定；协助上级组织灾害应急处置工作。 组织编制全市综合防灾减灾规划，指导协调相关部门森林和草场火灾、水旱灾害、地震和地质灾害等防治工作；会同市自然资源和规划局、市水利和湖泊局、市气象局、市林业局等有关部门建立统一的应急管理信息平台，建立监测预警和灾情报告制度，健全自然灾害信息资源获取和共享机制， 依法统一发布灾情。开展多灾种和灾害链综合监测预警，指导开展自然灾害综合风险评估。负责森林和草场火情监测预警工作，发布森林和草场火险、火灾信息。
（2）市自然资源和规划局负责落实全市综合防灾减灾规划相关要求，组织编制地质灾害防治规划和防护标准并指导实施；组织指导协调和监督地质灾害调查评价及隐患的普查、详查、排查；指导开展群测群防、专业监测和预报预警等工作，指导开展地质灾害工程治理工作。协调地质灾害应急救援的技术支撑工作。
（3）市水利和湖泊局负责落实全市综合防灾减灾规划相关要求，组织编制洪水干旱灾害防治规划和防护标准并指导实施；承担水情旱情监测预警工作；组织编制重要江河湖泊和重要水工程的防御洪水抗御旱灾调度和应急水量调度方案，按程序报批并组织实施；承担防御洪水应急抢险的技术支撑工作；承担台风防御等极端天气期间重要水工程调度工作。
（4）市林业局负责落实全市综合防灾减灾规划相关要求，组织编制森林和草场火灾防治规划和防护标准并指导实施；指导开展防火巡护、火源管理、 防火设施建设等工作；组织指导国有林场和草场开展防火宣传教育、监测预警、督促检查等工作。
（5）必要时，市自然资源和规划局、市水利和湖泊局、市林业局等部门可以提请市应急管理局，以市应急指挥机构名义部署相关防治工作。
（6）市其他有关部门负责落实全市综合防灾减灾规划相关要求，按照全市总体应急预案和安全生产类、自然灾害类专项预案的职责分工，执行市应急指挥机构指令。
</t>
  </si>
  <si>
    <t>年度工作任务</t>
  </si>
  <si>
    <t>一、一、以习近平新时代中国特色社会主义思想武装头脑，指导实践，推动工作：1.深入贯彻习近平总书记关于应急管理重要论述。
二、加快推进应急管理体制机制建设：2.推动改革落地；3.建立健全责任体系；4.建立健全指挥体系；5.建立健全预案体系；6.健全事故调查评估机制。
三、全力抓实安全生产：7.推动责任落实；8.加强风险管控；9.强化监管执法；10.夯实基础建设。
四、积极应对自然灾害：11.突出抓好重点灾种防治；12.推进综合防灾减灾。
五、大力提升应急救援能力：13.开展基层应急管理能力标准化建设；14.加快应急指挥平台建设；15.加强救援队伍建设；16.加强物资装备体系建设；17.落实灾害救助政策。
六、狠抓干部队伍建设：18.加强应急干部队伍建设。</t>
  </si>
  <si>
    <t>项目支出情况</t>
  </si>
  <si>
    <t>项目名称</t>
  </si>
  <si>
    <t>项目类型</t>
  </si>
  <si>
    <t>项目总预算</t>
  </si>
  <si>
    <t>项目本年度预算</t>
  </si>
  <si>
    <t>项目主要支出方向和用途</t>
  </si>
  <si>
    <t>森林防火、防汛抗旱、自然灾害等工作经费</t>
  </si>
  <si>
    <t>经常性项目</t>
  </si>
  <si>
    <t>防汛抗旱、森林防火、地震地质自然灾害等工作经费</t>
  </si>
  <si>
    <t>救灾物资储备中心、体验馆运转经费</t>
  </si>
  <si>
    <t>探索建立防灾减灾宣传教育长效机制，增强全民防灾减灾意识，建设防灾减灾宣传教育基地，开展全民防灾减灾宣传教育活动。搭建减灾救灾平台、为减灾备灾提供服务保障，增强全民防灾减灾意识。</t>
  </si>
  <si>
    <t>重点行业培训会议专项经费</t>
  </si>
  <si>
    <t>加强重点行业领域监管监察体制，强化安全风险源头管控，加强企业安全技能培训，落实企业预防措施。</t>
  </si>
  <si>
    <t>应急救援及演练专项</t>
  </si>
  <si>
    <t>应急救援所需物品、车辆、医药、帐篷等支出</t>
  </si>
  <si>
    <t>地震台网运行费</t>
  </si>
  <si>
    <r>
      <rPr>
        <sz val="9"/>
        <color rgb="FF000000"/>
        <rFont val="仿宋"/>
        <charset val="134"/>
      </rPr>
      <t xml:space="preserve">保障咸宁市地震台网正常运转，保障辖区内7个地震信息节点正常运转，保障覆盖全市的地震烈度速报网正常运转，保障及时更新维护覆盖全市各村镇的“三网一员”，提供未来一年地震活动趋势报告，加大对地震监测人员的培训力度，提高监测人员的业务能力。
             </t>
    </r>
    <r>
      <rPr>
        <sz val="9"/>
        <color theme="1"/>
        <rFont val="仿宋"/>
        <charset val="134"/>
      </rPr>
      <t xml:space="preserve"> </t>
    </r>
  </si>
  <si>
    <t>应急预案编制专项经费</t>
  </si>
  <si>
    <t>一次性项目</t>
  </si>
  <si>
    <t>应急预案编制费用</t>
  </si>
  <si>
    <t>综合大楼运维经费</t>
  </si>
  <si>
    <t>大楼物业等运维费用</t>
  </si>
  <si>
    <t>应急救援宣传专项经费</t>
  </si>
  <si>
    <t>加强宣传教育培训，各级主流媒体要开设专栏，加强安全生产公益宣传和舆论监督。</t>
  </si>
  <si>
    <t>应急执法监察专项经费</t>
  </si>
  <si>
    <t>改革改善安全监管监察体制，大力推进依法治理。大力推广双随机“执法，加大生产经营建设过程违法违规行为查处力度。</t>
  </si>
  <si>
    <t>自然灾害生活救助资金</t>
  </si>
  <si>
    <t>采购救灾物资、发放冬春临时生活困难救助资金</t>
  </si>
  <si>
    <t>市安委会办公室工作专项经费</t>
  </si>
  <si>
    <t>在市委、市政府及市安委会的领导下，研究部署、指导协调本行业领域安全生产工作，研究解决安全生产工作中的重大问题。</t>
  </si>
  <si>
    <t>整体绩效
总目标</t>
  </si>
  <si>
    <t>长期目标(截止2022年）</t>
  </si>
  <si>
    <t>年度目标</t>
  </si>
  <si>
    <t xml:space="preserve">  目标1：“两化”系统平台</t>
  </si>
  <si>
    <t xml:space="preserve">  目标1：完成指标体系中任务数。</t>
  </si>
  <si>
    <t xml:space="preserve">  目标2：基层基础建设完成情况</t>
  </si>
  <si>
    <t xml:space="preserve">  目标2：完成指标体系中任务数。</t>
  </si>
  <si>
    <t xml:space="preserve">  目标3：安全生产事故发生次数</t>
  </si>
  <si>
    <t xml:space="preserve">  目标3：完成指标体系中任务数。</t>
  </si>
  <si>
    <t>目标4：预防安全生产事故发生次数</t>
  </si>
  <si>
    <t xml:space="preserve">  目标4：完成指标体系中任务数。</t>
  </si>
  <si>
    <t>目标5：应急救援系统的建设</t>
  </si>
  <si>
    <t xml:space="preserve">  目标5：完成指标体系中任务数。</t>
  </si>
  <si>
    <t>目标6：防汛抗旱任务完成</t>
  </si>
  <si>
    <t xml:space="preserve">  目标6：完成指标体系中任务数。</t>
  </si>
  <si>
    <t>目标7：地震台网运行系统</t>
  </si>
  <si>
    <t xml:space="preserve">  目标7：完成指标体系中任务数。</t>
  </si>
  <si>
    <t>一级指标</t>
  </si>
  <si>
    <t>二级指标</t>
  </si>
  <si>
    <t>指标名称</t>
  </si>
  <si>
    <t>年初目标值</t>
  </si>
  <si>
    <t>备注</t>
  </si>
  <si>
    <t xml:space="preserve">产出指标
</t>
  </si>
  <si>
    <t>产出数量指标</t>
  </si>
  <si>
    <t>较大及以上生产安全事故起数</t>
  </si>
  <si>
    <t>≦0</t>
  </si>
  <si>
    <t>产出质量指标</t>
  </si>
  <si>
    <t>应急救援演练次数</t>
  </si>
  <si>
    <t>≧2</t>
  </si>
  <si>
    <t>防汛任务完成率</t>
  </si>
  <si>
    <t>确保在标准洪水内不死一人、不决一堤、不溃一坝、不倒一闸，最大限度地减少人员和财产损失。年减少洪涝灾害损失5000万元以上，年减少干旱灾害损失1000万元以上</t>
  </si>
  <si>
    <t>年安全执法案件完成率</t>
  </si>
  <si>
    <t>当年已完结案件数/当年立案案件数</t>
  </si>
  <si>
    <t>重特大火灾数</t>
  </si>
  <si>
    <t>森林受害率</t>
  </si>
  <si>
    <t>0.09‰以下</t>
  </si>
  <si>
    <t>监测能力</t>
  </si>
  <si>
    <t>M2.0级</t>
  </si>
  <si>
    <t>监控覆盖率</t>
  </si>
  <si>
    <t>信息节点运行率</t>
  </si>
  <si>
    <t>&gt;95%</t>
  </si>
  <si>
    <t>地震台站运行率</t>
  </si>
  <si>
    <t>&gt;90%</t>
  </si>
  <si>
    <t>地震台站运行维护</t>
  </si>
  <si>
    <t>3个台</t>
  </si>
  <si>
    <t>信息节点运行维护</t>
  </si>
  <si>
    <r>
      <rPr>
        <sz val="9"/>
        <rFont val="仿宋"/>
        <charset val="134"/>
      </rPr>
      <t>7</t>
    </r>
    <r>
      <rPr>
        <sz val="9"/>
        <color theme="1"/>
        <rFont val="仿宋"/>
        <charset val="134"/>
      </rPr>
      <t>个点</t>
    </r>
  </si>
  <si>
    <t>地震烈度速报和预警台网运行和维护</t>
  </si>
  <si>
    <r>
      <rPr>
        <sz val="9"/>
        <rFont val="仿宋"/>
        <charset val="134"/>
      </rPr>
      <t>21</t>
    </r>
    <r>
      <rPr>
        <sz val="9"/>
        <color theme="1"/>
        <rFont val="仿宋"/>
        <charset val="134"/>
      </rPr>
      <t>个台</t>
    </r>
  </si>
  <si>
    <t>全市安监站建设数量</t>
  </si>
  <si>
    <t>全市共71个乡镇、办事处，全部建成并基本开始工作</t>
  </si>
  <si>
    <t>效果指标</t>
  </si>
  <si>
    <t>服务对象满意度</t>
  </si>
  <si>
    <t>直管行业职工满意度</t>
  </si>
  <si>
    <t>非常满意、满意、不满意;满意度=满意以上人数/调查人数</t>
  </si>
  <si>
    <t xml:space="preserve">注：1、项目类型填经常性项目和一次性项目（　　年到　　年）。
 　 2、“整体绩效总目标”：请结合部门职能、工作规划、项目支出投向等编报；绩效指标是绩效目标的细化和量化，一般包括产出指标、效益指标、满意度指标三大类。各部门可结合实际，选择合适的绩效指标体系。绩效指标值是指用量化的标准、数值或比率反映绩效指标的具体值。
　　3、“备注”中需注明设定绩效指标值时的依据或参考标准。
</t>
  </si>
  <si>
    <t>附2</t>
  </si>
  <si>
    <t>2020－2022年项目支出规划汇总表</t>
  </si>
  <si>
    <t>填报单位：咸宁市应急管理局</t>
  </si>
  <si>
    <t>单位：万元</t>
  </si>
  <si>
    <t>序号</t>
  </si>
  <si>
    <t>项目类别（名称）</t>
  </si>
  <si>
    <t>经常性
一次性</t>
  </si>
  <si>
    <t>实施时间</t>
  </si>
  <si>
    <t>功能科目编码</t>
  </si>
  <si>
    <t>实施顺序</t>
  </si>
  <si>
    <t>总需求</t>
  </si>
  <si>
    <t>其中：</t>
  </si>
  <si>
    <t>2020年
支出规划</t>
  </si>
  <si>
    <t>2021年
支出规划</t>
  </si>
  <si>
    <t>2022年
支出规划</t>
  </si>
  <si>
    <t>总计</t>
  </si>
  <si>
    <t>一</t>
  </si>
  <si>
    <t>专项业务费项目小计</t>
  </si>
  <si>
    <t>经常性</t>
  </si>
  <si>
    <t>2020-2022</t>
  </si>
  <si>
    <t>综合大楼运维费</t>
  </si>
  <si>
    <t>救灾物资储备中心运转经费</t>
  </si>
  <si>
    <t>防灾减灾体验教育馆运行经费</t>
  </si>
  <si>
    <t>一次性</t>
  </si>
  <si>
    <t>二</t>
  </si>
  <si>
    <t>能力建设项目小计</t>
  </si>
  <si>
    <t>三</t>
  </si>
  <si>
    <t>公共服务项目小计</t>
  </si>
  <si>
    <t>四</t>
  </si>
  <si>
    <t>促进发展项目小计</t>
  </si>
  <si>
    <t>注：项目下可列明细项目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</si>
</sst>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2"/>
      <name val="宋体"/>
      <charset val="134"/>
    </font>
    <font>
      <b/>
      <sz val="20"/>
      <name val="宋体"/>
      <charset val="134"/>
    </font>
    <font>
      <sz val="11"/>
      <name val="宋体"/>
      <charset val="134"/>
    </font>
    <font>
      <b/>
      <sz val="12"/>
      <name val="宋体"/>
      <charset val="134"/>
    </font>
    <font>
      <b/>
      <sz val="11"/>
      <name val="宋体"/>
      <charset val="134"/>
    </font>
    <font>
      <sz val="11"/>
      <color rgb="FFFF0000"/>
      <name val="宋体"/>
      <charset val="134"/>
      <scheme val="minor"/>
    </font>
    <font>
      <sz val="12"/>
      <name val="仿宋_GB2312"/>
      <charset val="134"/>
    </font>
    <font>
      <sz val="19"/>
      <name val="方正大标宋简体"/>
      <charset val="134"/>
    </font>
    <font>
      <sz val="16"/>
      <name val="华文楷体"/>
      <charset val="134"/>
    </font>
    <font>
      <sz val="10"/>
      <name val="仿宋"/>
      <charset val="134"/>
    </font>
    <font>
      <sz val="9"/>
      <name val="仿宋"/>
      <charset val="134"/>
    </font>
    <font>
      <sz val="9"/>
      <color theme="1"/>
      <name val="宋体"/>
      <charset val="134"/>
      <scheme val="minor"/>
    </font>
    <font>
      <sz val="9"/>
      <color rgb="FF000000"/>
      <name val="仿宋"/>
      <charset val="134"/>
    </font>
    <font>
      <sz val="9"/>
      <color theme="1"/>
      <name val="仿宋"/>
      <charset val="134"/>
    </font>
    <font>
      <sz val="9"/>
      <color rgb="FFFF0000"/>
      <name val="宋体"/>
      <charset val="134"/>
      <scheme val="minor"/>
    </font>
    <font>
      <sz val="9"/>
      <color indexed="8"/>
      <name val="仿宋"/>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9"/>
      <name val="宋体"/>
      <charset val="134"/>
    </font>
    <font>
      <b/>
      <sz val="11"/>
      <color theme="3"/>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u/>
      <sz val="11"/>
      <color rgb="FF0000FF"/>
      <name val="宋体"/>
      <charset val="134"/>
    </font>
    <font>
      <sz val="12"/>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92">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20" fillId="8" borderId="9" applyNumberFormat="0" applyAlignment="0" applyProtection="0">
      <alignment vertical="center"/>
    </xf>
    <xf numFmtId="44" fontId="0" fillId="0" borderId="0" applyFont="0" applyFill="0" applyBorder="0" applyAlignment="0" applyProtection="0">
      <alignment vertical="center"/>
    </xf>
    <xf numFmtId="0" fontId="21" fillId="0" borderId="0"/>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3" fillId="12"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xf numFmtId="0" fontId="21" fillId="0" borderId="0"/>
    <xf numFmtId="0" fontId="18"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10" applyNumberFormat="0" applyFont="0" applyAlignment="0" applyProtection="0">
      <alignment vertical="center"/>
    </xf>
    <xf numFmtId="0" fontId="1" fillId="0" borderId="0">
      <alignment vertical="center"/>
    </xf>
    <xf numFmtId="0" fontId="18" fillId="17"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xf numFmtId="0" fontId="1" fillId="0" borderId="0">
      <alignment vertical="center"/>
    </xf>
    <xf numFmtId="0" fontId="28" fillId="0" borderId="0" applyNumberFormat="0" applyFill="0" applyBorder="0" applyAlignment="0" applyProtection="0">
      <alignment vertical="center"/>
    </xf>
    <xf numFmtId="0" fontId="29" fillId="0" borderId="12" applyNumberFormat="0" applyFill="0" applyAlignment="0" applyProtection="0">
      <alignment vertical="center"/>
    </xf>
    <xf numFmtId="0" fontId="31" fillId="0" borderId="12" applyNumberFormat="0" applyFill="0" applyAlignment="0" applyProtection="0">
      <alignment vertical="center"/>
    </xf>
    <xf numFmtId="0" fontId="18" fillId="21" borderId="0" applyNumberFormat="0" applyBorder="0" applyAlignment="0" applyProtection="0">
      <alignment vertical="center"/>
    </xf>
    <xf numFmtId="0" fontId="22" fillId="0" borderId="14" applyNumberFormat="0" applyFill="0" applyAlignment="0" applyProtection="0">
      <alignment vertical="center"/>
    </xf>
    <xf numFmtId="0" fontId="18" fillId="24" borderId="0" applyNumberFormat="0" applyBorder="0" applyAlignment="0" applyProtection="0">
      <alignment vertical="center"/>
    </xf>
    <xf numFmtId="0" fontId="27" fillId="18" borderId="11" applyNumberFormat="0" applyAlignment="0" applyProtection="0">
      <alignment vertical="center"/>
    </xf>
    <xf numFmtId="0" fontId="33" fillId="18" borderId="9" applyNumberFormat="0" applyAlignment="0" applyProtection="0">
      <alignment vertical="center"/>
    </xf>
    <xf numFmtId="0" fontId="21" fillId="0" borderId="0"/>
    <xf numFmtId="0" fontId="21" fillId="0" borderId="0"/>
    <xf numFmtId="0" fontId="30" fillId="19" borderId="13" applyNumberFormat="0" applyAlignment="0" applyProtection="0">
      <alignment vertical="center"/>
    </xf>
    <xf numFmtId="0" fontId="17" fillId="13" borderId="0" applyNumberFormat="0" applyBorder="0" applyAlignment="0" applyProtection="0">
      <alignment vertical="center"/>
    </xf>
    <xf numFmtId="0" fontId="18" fillId="11"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2" fillId="20" borderId="0" applyNumberFormat="0" applyBorder="0" applyAlignment="0" applyProtection="0">
      <alignment vertical="center"/>
    </xf>
    <xf numFmtId="0" fontId="36" fillId="27" borderId="0" applyNumberFormat="0" applyBorder="0" applyAlignment="0" applyProtection="0">
      <alignment vertical="center"/>
    </xf>
    <xf numFmtId="0" fontId="17" fillId="22" borderId="0" applyNumberFormat="0" applyBorder="0" applyAlignment="0" applyProtection="0">
      <alignment vertical="center"/>
    </xf>
    <xf numFmtId="0" fontId="21" fillId="0" borderId="0"/>
    <xf numFmtId="0" fontId="18" fillId="3" borderId="0" applyNumberFormat="0" applyBorder="0" applyAlignment="0" applyProtection="0">
      <alignment vertical="center"/>
    </xf>
    <xf numFmtId="0" fontId="17" fillId="23"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4" borderId="0" applyNumberFormat="0" applyBorder="0" applyAlignment="0" applyProtection="0">
      <alignment vertical="center"/>
    </xf>
    <xf numFmtId="0" fontId="18" fillId="28" borderId="0" applyNumberFormat="0" applyBorder="0" applyAlignment="0" applyProtection="0">
      <alignment vertical="center"/>
    </xf>
    <xf numFmtId="0" fontId="18" fillId="10" borderId="0" applyNumberFormat="0" applyBorder="0" applyAlignment="0" applyProtection="0">
      <alignment vertical="center"/>
    </xf>
    <xf numFmtId="0" fontId="17" fillId="7" borderId="0" applyNumberFormat="0" applyBorder="0" applyAlignment="0" applyProtection="0">
      <alignment vertical="center"/>
    </xf>
    <xf numFmtId="0" fontId="17" fillId="2" borderId="0" applyNumberFormat="0" applyBorder="0" applyAlignment="0" applyProtection="0">
      <alignment vertical="center"/>
    </xf>
    <xf numFmtId="0" fontId="21" fillId="0" borderId="0"/>
    <xf numFmtId="0" fontId="21" fillId="0" borderId="0"/>
    <xf numFmtId="0" fontId="18" fillId="6" borderId="0" applyNumberFormat="0" applyBorder="0" applyAlignment="0" applyProtection="0">
      <alignment vertical="center"/>
    </xf>
    <xf numFmtId="0" fontId="17"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21" fillId="0" borderId="0"/>
    <xf numFmtId="0" fontId="1" fillId="0" borderId="0">
      <alignment vertical="center"/>
    </xf>
    <xf numFmtId="0" fontId="21" fillId="0" borderId="0"/>
    <xf numFmtId="0" fontId="17" fillId="32" borderId="0" applyNumberFormat="0" applyBorder="0" applyAlignment="0" applyProtection="0">
      <alignment vertical="center"/>
    </xf>
    <xf numFmtId="0" fontId="21" fillId="0" borderId="0"/>
    <xf numFmtId="0" fontId="18" fillId="14" borderId="0" applyNumberFormat="0" applyBorder="0" applyAlignment="0" applyProtection="0">
      <alignment vertical="center"/>
    </xf>
    <xf numFmtId="0" fontId="1" fillId="0" borderId="0">
      <alignment vertical="center"/>
    </xf>
    <xf numFmtId="0" fontId="1" fillId="0" borderId="0">
      <alignment vertical="center"/>
    </xf>
    <xf numFmtId="0" fontId="21" fillId="0" borderId="0"/>
    <xf numFmtId="0" fontId="21" fillId="0" borderId="0"/>
    <xf numFmtId="0" fontId="1" fillId="0" borderId="0">
      <alignment vertical="center"/>
    </xf>
    <xf numFmtId="0" fontId="21" fillId="0" borderId="0"/>
    <xf numFmtId="0" fontId="1" fillId="0" borderId="0" applyProtection="0">
      <alignment vertical="center"/>
    </xf>
    <xf numFmtId="0" fontId="21" fillId="0" borderId="0"/>
    <xf numFmtId="0" fontId="21" fillId="0" borderId="0"/>
    <xf numFmtId="0" fontId="21" fillId="0" borderId="0"/>
    <xf numFmtId="0" fontId="1" fillId="0" borderId="0">
      <alignment vertical="center"/>
    </xf>
    <xf numFmtId="0" fontId="1" fillId="0" borderId="0">
      <alignment vertical="center"/>
    </xf>
    <xf numFmtId="0" fontId="21" fillId="0" borderId="0"/>
    <xf numFmtId="0" fontId="1" fillId="0" borderId="0">
      <alignment vertical="center"/>
    </xf>
    <xf numFmtId="0" fontId="21" fillId="0" borderId="0"/>
    <xf numFmtId="0" fontId="21" fillId="0" borderId="0"/>
    <xf numFmtId="0" fontId="1" fillId="0" borderId="0">
      <alignment vertical="center"/>
    </xf>
    <xf numFmtId="0" fontId="21" fillId="0" borderId="0"/>
    <xf numFmtId="0" fontId="21" fillId="0" borderId="0"/>
    <xf numFmtId="0" fontId="21" fillId="0" borderId="0"/>
    <xf numFmtId="0" fontId="1" fillId="0" borderId="0">
      <alignment vertical="center"/>
    </xf>
    <xf numFmtId="0" fontId="21" fillId="0" borderId="0"/>
    <xf numFmtId="0" fontId="1" fillId="0" borderId="0">
      <alignment vertical="center"/>
    </xf>
    <xf numFmtId="0" fontId="21" fillId="0" borderId="0"/>
    <xf numFmtId="0" fontId="1" fillId="0" borderId="0">
      <alignment vertical="center"/>
    </xf>
    <xf numFmtId="0" fontId="1" fillId="0" borderId="0">
      <alignment vertical="center"/>
    </xf>
    <xf numFmtId="0" fontId="21" fillId="0" borderId="0"/>
    <xf numFmtId="0" fontId="37" fillId="0" borderId="0">
      <alignment vertical="center"/>
    </xf>
  </cellStyleXfs>
  <cellXfs count="55">
    <xf numFmtId="0" fontId="0" fillId="0" borderId="0" xfId="0">
      <alignment vertical="center"/>
    </xf>
    <xf numFmtId="0" fontId="1" fillId="0" borderId="0" xfId="70" applyFont="1" applyProtection="1">
      <alignment vertical="center"/>
    </xf>
    <xf numFmtId="0" fontId="1" fillId="0" borderId="0" xfId="70" applyProtection="1">
      <alignment vertical="center"/>
    </xf>
    <xf numFmtId="0" fontId="2" fillId="0" borderId="0" xfId="70" applyFont="1" applyAlignment="1" applyProtection="1">
      <alignment horizontal="center" vertical="center"/>
    </xf>
    <xf numFmtId="0" fontId="3" fillId="0" borderId="1" xfId="70" applyFont="1" applyBorder="1" applyAlignment="1" applyProtection="1">
      <alignment horizontal="left" vertical="center"/>
    </xf>
    <xf numFmtId="0" fontId="3" fillId="0" borderId="0" xfId="70" applyFont="1" applyAlignment="1" applyProtection="1">
      <alignment horizontal="center" vertical="center"/>
    </xf>
    <xf numFmtId="0" fontId="4" fillId="0" borderId="2" xfId="70" applyFont="1" applyBorder="1" applyAlignment="1" applyProtection="1">
      <alignment horizontal="center" vertical="center"/>
    </xf>
    <xf numFmtId="0" fontId="5" fillId="0" borderId="3" xfId="70" applyFont="1" applyBorder="1" applyAlignment="1" applyProtection="1">
      <alignment horizontal="center" vertical="center" wrapText="1"/>
    </xf>
    <xf numFmtId="0" fontId="5" fillId="0" borderId="4" xfId="70" applyFont="1" applyBorder="1" applyAlignment="1" applyProtection="1">
      <alignment horizontal="center" vertical="center" wrapText="1"/>
    </xf>
    <xf numFmtId="0" fontId="5" fillId="0" borderId="5" xfId="70" applyFont="1" applyBorder="1" applyAlignment="1" applyProtection="1">
      <alignment horizontal="center" vertical="center" wrapText="1"/>
    </xf>
    <xf numFmtId="0" fontId="5" fillId="0" borderId="2" xfId="70" applyFont="1" applyBorder="1" applyAlignment="1" applyProtection="1">
      <alignment horizontal="center" vertical="center" wrapText="1"/>
    </xf>
    <xf numFmtId="0" fontId="5" fillId="0" borderId="2" xfId="70" applyFont="1" applyBorder="1" applyAlignment="1" applyProtection="1">
      <alignment horizontal="center" vertical="center"/>
    </xf>
    <xf numFmtId="0" fontId="5" fillId="0" borderId="2" xfId="70" applyFont="1" applyBorder="1" applyAlignment="1" applyProtection="1">
      <alignment vertical="center" wrapText="1"/>
    </xf>
    <xf numFmtId="0" fontId="3" fillId="0" borderId="2" xfId="70" applyFont="1" applyBorder="1" applyAlignment="1" applyProtection="1">
      <alignment horizontal="center" vertical="center"/>
    </xf>
    <xf numFmtId="0" fontId="3" fillId="0" borderId="2" xfId="70" applyFont="1" applyBorder="1" applyAlignment="1" applyProtection="1">
      <alignment vertical="center" wrapText="1"/>
    </xf>
    <xf numFmtId="0" fontId="1" fillId="0" borderId="2" xfId="70" applyFont="1" applyBorder="1" applyAlignment="1" applyProtection="1">
      <alignment horizontal="center" vertical="center"/>
    </xf>
    <xf numFmtId="0" fontId="3" fillId="0" borderId="0" xfId="70" applyFont="1" applyAlignment="1" applyProtection="1">
      <alignment horizontal="left" vertical="center"/>
    </xf>
    <xf numFmtId="0" fontId="3" fillId="0" borderId="1" xfId="70" applyFont="1" applyBorder="1" applyAlignment="1" applyProtection="1">
      <alignment horizontal="center" vertical="center"/>
    </xf>
    <xf numFmtId="0" fontId="3" fillId="0" borderId="0" xfId="70" applyFont="1" applyBorder="1" applyAlignment="1" applyProtection="1">
      <alignment horizontal="center" vertical="center"/>
    </xf>
    <xf numFmtId="0" fontId="5" fillId="0" borderId="6" xfId="70" applyFont="1" applyBorder="1" applyAlignment="1" applyProtection="1">
      <alignment horizontal="center" vertical="center" wrapText="1"/>
    </xf>
    <xf numFmtId="0" fontId="5" fillId="0" borderId="7" xfId="70" applyFont="1" applyBorder="1" applyAlignment="1" applyProtection="1">
      <alignment horizontal="center" vertical="center" wrapText="1"/>
    </xf>
    <xf numFmtId="0" fontId="0" fillId="0" borderId="0" xfId="0" applyFill="1">
      <alignment vertical="center"/>
    </xf>
    <xf numFmtId="0" fontId="6" fillId="0" borderId="0" xfId="0" applyFo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2"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left" vertical="center" wrapText="1"/>
    </xf>
    <xf numFmtId="49" fontId="11" fillId="0" borderId="2" xfId="0" applyNumberFormat="1" applyFont="1" applyFill="1" applyBorder="1" applyAlignment="1" applyProtection="1">
      <alignment horizontal="left" vertical="center" wrapText="1"/>
    </xf>
    <xf numFmtId="49" fontId="11" fillId="0" borderId="4" xfId="0" applyNumberFormat="1" applyFont="1" applyFill="1" applyBorder="1" applyAlignment="1" applyProtection="1">
      <alignment horizontal="center" vertical="center" wrapText="1"/>
    </xf>
    <xf numFmtId="4" fontId="12" fillId="0" borderId="2" xfId="0" applyNumberFormat="1" applyFont="1" applyFill="1" applyBorder="1" applyAlignment="1" applyProtection="1">
      <alignment horizontal="right" vertical="center" wrapText="1"/>
    </xf>
    <xf numFmtId="0" fontId="13" fillId="0" borderId="2" xfId="0" applyFont="1" applyBorder="1" applyAlignment="1">
      <alignment horizontal="left" vertical="center"/>
    </xf>
    <xf numFmtId="0" fontId="13" fillId="0" borderId="2" xfId="0" applyFont="1" applyBorder="1" applyAlignment="1">
      <alignment horizontal="left" vertical="center" wrapText="1"/>
    </xf>
    <xf numFmtId="0" fontId="11" fillId="0" borderId="2" xfId="0" applyFont="1" applyFill="1" applyBorder="1" applyAlignment="1">
      <alignment horizontal="left" vertical="center" wrapText="1"/>
    </xf>
    <xf numFmtId="49" fontId="14" fillId="0" borderId="2" xfId="0" applyNumberFormat="1"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2" fillId="0" borderId="2" xfId="0" applyFont="1" applyBorder="1">
      <alignment vertical="center"/>
    </xf>
    <xf numFmtId="0" fontId="11" fillId="0" borderId="2" xfId="0" applyFont="1" applyBorder="1" applyAlignment="1">
      <alignment horizontal="center" vertical="center" wrapText="1"/>
    </xf>
    <xf numFmtId="0" fontId="15" fillId="0" borderId="2" xfId="0" applyFont="1" applyBorder="1">
      <alignment vertical="center"/>
    </xf>
    <xf numFmtId="0" fontId="0" fillId="0" borderId="8" xfId="0" applyFont="1" applyBorder="1" applyAlignment="1">
      <alignment horizontal="center" vertical="center"/>
    </xf>
    <xf numFmtId="9"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6" fillId="0" borderId="2" xfId="0" applyFont="1" applyBorder="1" applyAlignment="1" applyProtection="1">
      <alignment horizontal="center" vertical="center"/>
    </xf>
    <xf numFmtId="0" fontId="16" fillId="0" borderId="0" xfId="0" applyFont="1" applyAlignment="1" applyProtection="1">
      <alignment horizontal="center" vertical="center"/>
    </xf>
    <xf numFmtId="9" fontId="11" fillId="0" borderId="2" xfId="0" applyNumberFormat="1"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0" fillId="0" borderId="0" xfId="0" applyFont="1" applyFill="1" applyBorder="1" applyAlignment="1">
      <alignment vertical="center" wrapText="1"/>
    </xf>
  </cellXfs>
  <cellStyles count="92">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常规 20 2" xfId="10"/>
    <cellStyle name="常规 15 2"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常规 26" xfId="32"/>
    <cellStyle name="常规 19 2"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常规 8 2" xfId="42"/>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常规 22 2" xfId="52"/>
    <cellStyle name="常规 17 2" xfId="53"/>
    <cellStyle name="强调文字颜色 5" xfId="54" builtinId="45"/>
    <cellStyle name="40% - 强调文字颜色 5" xfId="55" builtinId="47"/>
    <cellStyle name="60% - 强调文字颜色 5" xfId="56" builtinId="48"/>
    <cellStyle name="强调文字颜色 6" xfId="57" builtinId="49"/>
    <cellStyle name="常规 21 2" xfId="58"/>
    <cellStyle name="常规 10" xfId="59"/>
    <cellStyle name="常规 16 2" xfId="60"/>
    <cellStyle name="40% - 强调文字颜色 6" xfId="61" builtinId="51"/>
    <cellStyle name="常规 10 2" xfId="62"/>
    <cellStyle name="60% - 强调文字颜色 6" xfId="63" builtinId="52"/>
    <cellStyle name="常规 11" xfId="64"/>
    <cellStyle name="常规 13" xfId="65"/>
    <cellStyle name="常规 11 2" xfId="66"/>
    <cellStyle name="常规 12 2" xfId="67"/>
    <cellStyle name="常规 14" xfId="68"/>
    <cellStyle name="常规 14 2" xfId="69"/>
    <cellStyle name="常规 15" xfId="70"/>
    <cellStyle name="常规 18 2" xfId="71"/>
    <cellStyle name="常规 23 2" xfId="72"/>
    <cellStyle name="常规 2" xfId="73"/>
    <cellStyle name="常规 2 2" xfId="74"/>
    <cellStyle name="常规 2 2 2" xfId="75"/>
    <cellStyle name="常规 2 3" xfId="76"/>
    <cellStyle name="常规 23" xfId="77"/>
    <cellStyle name="常规 24" xfId="78"/>
    <cellStyle name="常规 25" xfId="79"/>
    <cellStyle name="常规 29" xfId="80"/>
    <cellStyle name="常规 3" xfId="81"/>
    <cellStyle name="常规 4" xfId="82"/>
    <cellStyle name="常规 4 2" xfId="83"/>
    <cellStyle name="常规 5" xfId="84"/>
    <cellStyle name="常规 6 2" xfId="85"/>
    <cellStyle name="常规 7" xfId="86"/>
    <cellStyle name="常规 7 2" xfId="87"/>
    <cellStyle name="常规 8" xfId="88"/>
    <cellStyle name="常规 9" xfId="89"/>
    <cellStyle name="常规 9 2" xfId="90"/>
    <cellStyle name="超链接 2" xfId="9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abSelected="1" topLeftCell="A26" workbookViewId="0">
      <selection activeCell="F39" sqref="F39"/>
    </sheetView>
  </sheetViews>
  <sheetFormatPr defaultColWidth="9" defaultRowHeight="13.5" outlineLevelCol="6"/>
  <cols>
    <col min="2" max="2" width="13.9083333333333" customWidth="1"/>
    <col min="3" max="3" width="11.5416666666667" customWidth="1"/>
    <col min="4" max="4" width="17.725" customWidth="1"/>
    <col min="5" max="5" width="12" customWidth="1"/>
    <col min="6" max="6" width="49.1833333333333" customWidth="1"/>
  </cols>
  <sheetData>
    <row r="1" ht="15.75" customHeight="1" spans="1:6">
      <c r="A1" s="23" t="s">
        <v>0</v>
      </c>
      <c r="B1" s="23"/>
      <c r="C1" s="23"/>
      <c r="D1" s="23"/>
      <c r="E1" s="23"/>
      <c r="F1" s="23"/>
    </row>
    <row r="2" ht="24" spans="1:6">
      <c r="A2" s="24" t="s">
        <v>1</v>
      </c>
      <c r="B2" s="24"/>
      <c r="C2" s="24"/>
      <c r="D2" s="24"/>
      <c r="E2" s="24"/>
      <c r="F2" s="25"/>
    </row>
    <row r="3" ht="20.25" spans="1:6">
      <c r="A3" s="26" t="s">
        <v>2</v>
      </c>
      <c r="B3" s="26"/>
      <c r="C3" s="26"/>
      <c r="D3" s="26"/>
      <c r="E3" s="26"/>
      <c r="F3" s="27"/>
    </row>
    <row r="4" ht="17.25" customHeight="1" spans="1:6">
      <c r="A4" s="28" t="s">
        <v>3</v>
      </c>
      <c r="B4" s="29" t="s">
        <v>4</v>
      </c>
      <c r="C4" s="30"/>
      <c r="D4" s="30"/>
      <c r="E4" s="30"/>
      <c r="F4" s="30"/>
    </row>
    <row r="5" ht="17.25" customHeight="1" spans="1:6">
      <c r="A5" s="28" t="s">
        <v>5</v>
      </c>
      <c r="B5" s="31" t="s">
        <v>6</v>
      </c>
      <c r="C5" s="32"/>
      <c r="D5" s="28" t="s">
        <v>7</v>
      </c>
      <c r="E5" s="31" t="s">
        <v>8</v>
      </c>
      <c r="F5" s="32"/>
    </row>
    <row r="6" ht="17.25" customHeight="1" spans="1:6">
      <c r="A6" s="28" t="s">
        <v>9</v>
      </c>
      <c r="B6" s="29" t="s">
        <v>10</v>
      </c>
      <c r="C6" s="30"/>
      <c r="D6" s="30"/>
      <c r="E6" s="30"/>
      <c r="F6" s="30"/>
    </row>
    <row r="7" ht="17.25" customHeight="1" spans="1:6">
      <c r="A7" s="28"/>
      <c r="B7" s="29" t="s">
        <v>11</v>
      </c>
      <c r="C7" s="30"/>
      <c r="D7" s="30"/>
      <c r="E7" s="30"/>
      <c r="F7" s="30"/>
    </row>
    <row r="8" ht="17.25" customHeight="1" spans="1:6">
      <c r="A8" s="28"/>
      <c r="B8" s="29" t="s">
        <v>12</v>
      </c>
      <c r="C8" s="30"/>
      <c r="D8" s="30"/>
      <c r="E8" s="30"/>
      <c r="F8" s="30"/>
    </row>
    <row r="9" ht="17.25" customHeight="1" spans="1:6">
      <c r="A9" s="28"/>
      <c r="B9" s="29" t="s">
        <v>13</v>
      </c>
      <c r="C9" s="30"/>
      <c r="D9" s="30"/>
      <c r="E9" s="30"/>
      <c r="F9" s="30"/>
    </row>
    <row r="10" ht="17.25" customHeight="1" spans="1:6">
      <c r="A10" s="28"/>
      <c r="B10" s="29" t="s">
        <v>14</v>
      </c>
      <c r="C10" s="30"/>
      <c r="D10" s="30"/>
      <c r="E10" s="30"/>
      <c r="F10" s="30"/>
    </row>
    <row r="11" ht="409" customHeight="1" spans="1:6">
      <c r="A11" s="28" t="s">
        <v>15</v>
      </c>
      <c r="B11" s="29" t="s">
        <v>16</v>
      </c>
      <c r="C11" s="30"/>
      <c r="D11" s="30"/>
      <c r="E11" s="30"/>
      <c r="F11" s="30"/>
    </row>
    <row r="12" s="21" customFormat="1" ht="122" customHeight="1" spans="1:6">
      <c r="A12" s="28" t="s">
        <v>17</v>
      </c>
      <c r="B12" s="33" t="s">
        <v>18</v>
      </c>
      <c r="C12" s="33"/>
      <c r="D12" s="33"/>
      <c r="E12" s="33"/>
      <c r="F12" s="33"/>
    </row>
    <row r="13" ht="24" spans="1:6">
      <c r="A13" s="28" t="s">
        <v>19</v>
      </c>
      <c r="B13" s="28" t="s">
        <v>20</v>
      </c>
      <c r="C13" s="28" t="s">
        <v>21</v>
      </c>
      <c r="D13" s="28" t="s">
        <v>22</v>
      </c>
      <c r="E13" s="28" t="s">
        <v>23</v>
      </c>
      <c r="F13" s="28" t="s">
        <v>24</v>
      </c>
    </row>
    <row r="14" ht="41" customHeight="1" spans="1:6">
      <c r="A14" s="28"/>
      <c r="B14" s="34" t="s">
        <v>25</v>
      </c>
      <c r="C14" s="35" t="s">
        <v>26</v>
      </c>
      <c r="D14" s="36">
        <v>30</v>
      </c>
      <c r="E14" s="36">
        <v>30</v>
      </c>
      <c r="F14" s="37" t="s">
        <v>27</v>
      </c>
    </row>
    <row r="15" ht="49" customHeight="1" spans="1:6">
      <c r="A15" s="28"/>
      <c r="B15" s="34" t="s">
        <v>28</v>
      </c>
      <c r="C15" s="35" t="s">
        <v>26</v>
      </c>
      <c r="D15" s="36">
        <v>62</v>
      </c>
      <c r="E15" s="36">
        <v>62</v>
      </c>
      <c r="F15" s="38" t="s">
        <v>29</v>
      </c>
    </row>
    <row r="16" ht="27" customHeight="1" spans="1:6">
      <c r="A16" s="28"/>
      <c r="B16" s="34" t="s">
        <v>30</v>
      </c>
      <c r="C16" s="35" t="s">
        <v>26</v>
      </c>
      <c r="D16" s="36">
        <v>10</v>
      </c>
      <c r="E16" s="36">
        <v>10</v>
      </c>
      <c r="F16" s="38" t="s">
        <v>31</v>
      </c>
    </row>
    <row r="17" ht="27" customHeight="1" spans="1:6">
      <c r="A17" s="28"/>
      <c r="B17" s="34" t="s">
        <v>32</v>
      </c>
      <c r="C17" s="35" t="s">
        <v>26</v>
      </c>
      <c r="D17" s="36">
        <v>60</v>
      </c>
      <c r="E17" s="36">
        <v>60</v>
      </c>
      <c r="F17" s="38" t="s">
        <v>33</v>
      </c>
    </row>
    <row r="18" ht="53" customHeight="1" spans="1:6">
      <c r="A18" s="28"/>
      <c r="B18" s="34" t="s">
        <v>34</v>
      </c>
      <c r="C18" s="35" t="s">
        <v>26</v>
      </c>
      <c r="D18" s="36">
        <v>15</v>
      </c>
      <c r="E18" s="36">
        <v>15</v>
      </c>
      <c r="F18" s="38" t="s">
        <v>35</v>
      </c>
    </row>
    <row r="19" ht="22.5" spans="1:6">
      <c r="A19" s="28"/>
      <c r="B19" s="34" t="s">
        <v>36</v>
      </c>
      <c r="C19" s="35" t="s">
        <v>37</v>
      </c>
      <c r="D19" s="36">
        <v>10</v>
      </c>
      <c r="E19" s="36">
        <v>10</v>
      </c>
      <c r="F19" s="39" t="s">
        <v>38</v>
      </c>
    </row>
    <row r="20" spans="1:6">
      <c r="A20" s="28"/>
      <c r="B20" s="40" t="s">
        <v>39</v>
      </c>
      <c r="C20" s="35" t="s">
        <v>26</v>
      </c>
      <c r="D20" s="36">
        <v>10</v>
      </c>
      <c r="E20" s="36">
        <v>10</v>
      </c>
      <c r="F20" s="37" t="s">
        <v>40</v>
      </c>
    </row>
    <row r="21" ht="22.5" spans="1:6">
      <c r="A21" s="28"/>
      <c r="B21" s="34" t="s">
        <v>41</v>
      </c>
      <c r="C21" s="35" t="s">
        <v>26</v>
      </c>
      <c r="D21" s="36">
        <v>30</v>
      </c>
      <c r="E21" s="36">
        <v>30</v>
      </c>
      <c r="F21" s="38" t="s">
        <v>42</v>
      </c>
    </row>
    <row r="22" ht="22.5" spans="1:6">
      <c r="A22" s="28"/>
      <c r="B22" s="34" t="s">
        <v>43</v>
      </c>
      <c r="C22" s="35" t="s">
        <v>26</v>
      </c>
      <c r="D22" s="36">
        <v>15</v>
      </c>
      <c r="E22" s="36">
        <v>15</v>
      </c>
      <c r="F22" s="38" t="s">
        <v>44</v>
      </c>
    </row>
    <row r="23" ht="22.5" spans="1:6">
      <c r="A23" s="28"/>
      <c r="B23" s="34" t="s">
        <v>45</v>
      </c>
      <c r="C23" s="35" t="s">
        <v>26</v>
      </c>
      <c r="D23" s="36">
        <v>7</v>
      </c>
      <c r="E23" s="36">
        <v>7</v>
      </c>
      <c r="F23" s="38" t="s">
        <v>46</v>
      </c>
    </row>
    <row r="24" ht="28.5" customHeight="1" spans="1:6">
      <c r="A24" s="28"/>
      <c r="B24" s="34" t="s">
        <v>47</v>
      </c>
      <c r="C24" s="35" t="s">
        <v>26</v>
      </c>
      <c r="D24" s="36">
        <v>20</v>
      </c>
      <c r="E24" s="36">
        <v>20</v>
      </c>
      <c r="F24" s="38" t="s">
        <v>48</v>
      </c>
    </row>
    <row r="25" ht="27" customHeight="1" spans="1:6">
      <c r="A25" s="41" t="s">
        <v>49</v>
      </c>
      <c r="B25" s="42" t="s">
        <v>50</v>
      </c>
      <c r="C25" s="42"/>
      <c r="D25" s="41" t="s">
        <v>51</v>
      </c>
      <c r="E25" s="41"/>
      <c r="F25" s="41"/>
    </row>
    <row r="26" ht="25.9" customHeight="1" spans="1:6">
      <c r="A26" s="41"/>
      <c r="B26" s="39" t="s">
        <v>52</v>
      </c>
      <c r="C26" s="39"/>
      <c r="D26" s="39" t="s">
        <v>53</v>
      </c>
      <c r="E26" s="39"/>
      <c r="F26" s="39"/>
    </row>
    <row r="27" ht="31.15" customHeight="1" spans="1:6">
      <c r="A27" s="41"/>
      <c r="B27" s="39" t="s">
        <v>54</v>
      </c>
      <c r="C27" s="39"/>
      <c r="D27" s="39" t="s">
        <v>55</v>
      </c>
      <c r="E27" s="39"/>
      <c r="F27" s="39"/>
    </row>
    <row r="28" ht="27" customHeight="1" spans="1:6">
      <c r="A28" s="41"/>
      <c r="B28" s="39" t="s">
        <v>56</v>
      </c>
      <c r="C28" s="39"/>
      <c r="D28" s="39" t="s">
        <v>57</v>
      </c>
      <c r="E28" s="39"/>
      <c r="F28" s="39"/>
    </row>
    <row r="29" ht="28.15" customHeight="1" spans="1:6">
      <c r="A29" s="41"/>
      <c r="B29" s="39" t="s">
        <v>58</v>
      </c>
      <c r="C29" s="39"/>
      <c r="D29" s="39" t="s">
        <v>59</v>
      </c>
      <c r="E29" s="39"/>
      <c r="F29" s="39"/>
    </row>
    <row r="30" ht="27" customHeight="1" spans="1:6">
      <c r="A30" s="41"/>
      <c r="B30" s="39" t="s">
        <v>60</v>
      </c>
      <c r="C30" s="39"/>
      <c r="D30" s="39" t="s">
        <v>61</v>
      </c>
      <c r="E30" s="39"/>
      <c r="F30" s="39"/>
    </row>
    <row r="31" ht="27" customHeight="1" spans="1:6">
      <c r="A31" s="41"/>
      <c r="B31" s="39" t="s">
        <v>62</v>
      </c>
      <c r="C31" s="39"/>
      <c r="D31" s="39" t="s">
        <v>63</v>
      </c>
      <c r="E31" s="39"/>
      <c r="F31" s="39"/>
    </row>
    <row r="32" ht="27" customHeight="1" spans="1:6">
      <c r="A32" s="41"/>
      <c r="B32" s="39" t="s">
        <v>64</v>
      </c>
      <c r="C32" s="39"/>
      <c r="D32" s="39" t="s">
        <v>65</v>
      </c>
      <c r="E32" s="39"/>
      <c r="F32" s="39"/>
    </row>
    <row r="33" ht="25.15" customHeight="1" spans="1:6">
      <c r="A33" s="43" t="s">
        <v>66</v>
      </c>
      <c r="B33" s="41" t="s">
        <v>67</v>
      </c>
      <c r="C33" s="41"/>
      <c r="D33" s="41" t="s">
        <v>68</v>
      </c>
      <c r="E33" s="41" t="s">
        <v>69</v>
      </c>
      <c r="F33" s="41" t="s">
        <v>70</v>
      </c>
    </row>
    <row r="34" ht="25.15" customHeight="1" spans="1:7">
      <c r="A34" s="41" t="s">
        <v>71</v>
      </c>
      <c r="B34" s="41" t="s">
        <v>72</v>
      </c>
      <c r="C34" s="41"/>
      <c r="D34" s="44" t="s">
        <v>73</v>
      </c>
      <c r="E34" s="41" t="s">
        <v>74</v>
      </c>
      <c r="F34" s="45"/>
      <c r="G34" s="46"/>
    </row>
    <row r="35" ht="25.15" customHeight="1" spans="1:6">
      <c r="A35" s="41"/>
      <c r="B35" s="41" t="s">
        <v>75</v>
      </c>
      <c r="C35" s="41"/>
      <c r="D35" s="44" t="s">
        <v>76</v>
      </c>
      <c r="E35" s="41" t="s">
        <v>77</v>
      </c>
      <c r="F35" s="41"/>
    </row>
    <row r="36" ht="43.5" customHeight="1" spans="1:6">
      <c r="A36" s="41"/>
      <c r="B36" s="41"/>
      <c r="C36" s="41"/>
      <c r="D36" s="44" t="s">
        <v>78</v>
      </c>
      <c r="E36" s="47">
        <v>1</v>
      </c>
      <c r="F36" s="39" t="s">
        <v>79</v>
      </c>
    </row>
    <row r="37" ht="29" customHeight="1" spans="1:6">
      <c r="A37" s="41"/>
      <c r="B37" s="41"/>
      <c r="C37" s="41"/>
      <c r="D37" s="44" t="s">
        <v>80</v>
      </c>
      <c r="E37" s="47">
        <v>0.85</v>
      </c>
      <c r="F37" s="41" t="s">
        <v>81</v>
      </c>
    </row>
    <row r="38" ht="25.15" customHeight="1" spans="1:6">
      <c r="A38" s="41"/>
      <c r="B38" s="41"/>
      <c r="C38" s="41"/>
      <c r="D38" s="44" t="s">
        <v>82</v>
      </c>
      <c r="E38" s="48">
        <v>0</v>
      </c>
      <c r="F38" s="41"/>
    </row>
    <row r="39" ht="25.15" customHeight="1" spans="1:6">
      <c r="A39" s="41"/>
      <c r="B39" s="41"/>
      <c r="C39" s="41"/>
      <c r="D39" s="44" t="s">
        <v>83</v>
      </c>
      <c r="E39" s="47" t="s">
        <v>84</v>
      </c>
      <c r="F39" s="41"/>
    </row>
    <row r="40" ht="25.15" customHeight="1" spans="1:6">
      <c r="A40" s="41"/>
      <c r="B40" s="41"/>
      <c r="C40" s="41"/>
      <c r="D40" s="49" t="s">
        <v>85</v>
      </c>
      <c r="E40" s="49" t="s">
        <v>86</v>
      </c>
      <c r="F40" s="41"/>
    </row>
    <row r="41" ht="25.15" customHeight="1" spans="1:6">
      <c r="A41" s="41"/>
      <c r="B41" s="41"/>
      <c r="C41" s="41"/>
      <c r="D41" s="50" t="s">
        <v>87</v>
      </c>
      <c r="E41" s="51">
        <v>1</v>
      </c>
      <c r="F41" s="41"/>
    </row>
    <row r="42" ht="25.15" customHeight="1" spans="1:6">
      <c r="A42" s="41"/>
      <c r="B42" s="41"/>
      <c r="C42" s="41"/>
      <c r="D42" s="52" t="s">
        <v>88</v>
      </c>
      <c r="E42" s="51" t="s">
        <v>89</v>
      </c>
      <c r="F42" s="41"/>
    </row>
    <row r="43" ht="25.15" customHeight="1" spans="1:6">
      <c r="A43" s="41"/>
      <c r="B43" s="41"/>
      <c r="C43" s="41"/>
      <c r="D43" s="52" t="s">
        <v>90</v>
      </c>
      <c r="E43" s="52" t="s">
        <v>91</v>
      </c>
      <c r="F43" s="41"/>
    </row>
    <row r="44" ht="25.15" customHeight="1" spans="1:6">
      <c r="A44" s="41"/>
      <c r="B44" s="41"/>
      <c r="C44" s="41"/>
      <c r="D44" s="52" t="s">
        <v>92</v>
      </c>
      <c r="E44" s="52" t="s">
        <v>93</v>
      </c>
      <c r="F44" s="41"/>
    </row>
    <row r="45" ht="25.15" customHeight="1" spans="1:6">
      <c r="A45" s="41"/>
      <c r="B45" s="41"/>
      <c r="C45" s="41"/>
      <c r="D45" s="52" t="s">
        <v>94</v>
      </c>
      <c r="E45" s="53" t="s">
        <v>95</v>
      </c>
      <c r="F45" s="41"/>
    </row>
    <row r="46" ht="25.15" customHeight="1" spans="1:6">
      <c r="A46" s="41"/>
      <c r="B46" s="41"/>
      <c r="C46" s="41"/>
      <c r="D46" s="53" t="s">
        <v>96</v>
      </c>
      <c r="E46" s="53" t="s">
        <v>97</v>
      </c>
      <c r="F46" s="41"/>
    </row>
    <row r="47" ht="25.15" customHeight="1" spans="1:6">
      <c r="A47" s="41"/>
      <c r="B47" s="41"/>
      <c r="C47" s="41"/>
      <c r="D47" s="44" t="s">
        <v>98</v>
      </c>
      <c r="E47" s="48">
        <v>71</v>
      </c>
      <c r="F47" s="41" t="s">
        <v>99</v>
      </c>
    </row>
    <row r="48" s="22" customFormat="1" ht="29.25" customHeight="1" spans="1:6">
      <c r="A48" s="41" t="s">
        <v>100</v>
      </c>
      <c r="B48" s="41" t="s">
        <v>101</v>
      </c>
      <c r="C48" s="41"/>
      <c r="D48" s="41" t="s">
        <v>102</v>
      </c>
      <c r="E48" s="47">
        <v>0.8</v>
      </c>
      <c r="F48" s="41" t="s">
        <v>103</v>
      </c>
    </row>
    <row r="49" ht="51" customHeight="1" spans="1:6">
      <c r="A49" s="54" t="s">
        <v>104</v>
      </c>
      <c r="B49" s="54"/>
      <c r="C49" s="54"/>
      <c r="D49" s="54"/>
      <c r="E49" s="54"/>
      <c r="F49" s="54"/>
    </row>
  </sheetData>
  <mergeCells count="37">
    <mergeCell ref="A2:F2"/>
    <mergeCell ref="A3:F3"/>
    <mergeCell ref="B4:F4"/>
    <mergeCell ref="B5:C5"/>
    <mergeCell ref="E5:F5"/>
    <mergeCell ref="B6:F6"/>
    <mergeCell ref="B7:F7"/>
    <mergeCell ref="B8:F8"/>
    <mergeCell ref="B9:F9"/>
    <mergeCell ref="B10:F10"/>
    <mergeCell ref="B11:F11"/>
    <mergeCell ref="B12:F12"/>
    <mergeCell ref="B25:C25"/>
    <mergeCell ref="D25:F25"/>
    <mergeCell ref="B26:C26"/>
    <mergeCell ref="D26:F26"/>
    <mergeCell ref="B27:C27"/>
    <mergeCell ref="D27:F27"/>
    <mergeCell ref="B28:C28"/>
    <mergeCell ref="D28:F28"/>
    <mergeCell ref="B29:C29"/>
    <mergeCell ref="D29:F29"/>
    <mergeCell ref="B30:C30"/>
    <mergeCell ref="D30:F30"/>
    <mergeCell ref="B31:C31"/>
    <mergeCell ref="D31:F31"/>
    <mergeCell ref="B32:C32"/>
    <mergeCell ref="D32:F32"/>
    <mergeCell ref="B33:C33"/>
    <mergeCell ref="B34:C34"/>
    <mergeCell ref="B48:C48"/>
    <mergeCell ref="A49:F49"/>
    <mergeCell ref="A6:A10"/>
    <mergeCell ref="A13:A24"/>
    <mergeCell ref="A25:A30"/>
    <mergeCell ref="A34:A47"/>
    <mergeCell ref="B35:C47"/>
  </mergeCells>
  <printOptions horizontalCentered="1"/>
  <pageMargins left="0.393055555555556" right="0.196527777777778" top="0.511805555555556" bottom="0.472222222222222" header="0.314583333333333" footer="0.314583333333333"/>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M7" sqref="M7"/>
    </sheetView>
  </sheetViews>
  <sheetFormatPr defaultColWidth="9" defaultRowHeight="13.5"/>
  <cols>
    <col min="1" max="1" width="7" customWidth="1"/>
    <col min="2" max="2" width="27.6333333333333" customWidth="1"/>
    <col min="3" max="3" width="9.63333333333333" customWidth="1"/>
    <col min="4" max="4" width="10.9083333333333" customWidth="1"/>
  </cols>
  <sheetData>
    <row r="1" ht="14.25" spans="1:10">
      <c r="A1" s="1" t="s">
        <v>105</v>
      </c>
      <c r="B1" s="2"/>
      <c r="C1" s="2"/>
      <c r="D1" s="2"/>
      <c r="E1" s="2"/>
      <c r="F1" s="2"/>
      <c r="G1" s="2"/>
      <c r="H1" s="2"/>
      <c r="I1" s="2"/>
      <c r="J1" s="2"/>
    </row>
    <row r="2" ht="25.5" spans="1:10">
      <c r="A2" s="3" t="s">
        <v>106</v>
      </c>
      <c r="B2" s="3"/>
      <c r="C2" s="3"/>
      <c r="D2" s="3"/>
      <c r="E2" s="3"/>
      <c r="F2" s="3"/>
      <c r="G2" s="3"/>
      <c r="H2" s="3"/>
      <c r="I2" s="3"/>
      <c r="J2" s="3"/>
    </row>
    <row r="3" ht="24" customHeight="1" spans="1:10">
      <c r="A3" s="4" t="s">
        <v>107</v>
      </c>
      <c r="B3" s="4"/>
      <c r="C3" s="5"/>
      <c r="D3" s="5"/>
      <c r="E3" s="5"/>
      <c r="F3" s="5"/>
      <c r="G3" s="5"/>
      <c r="H3" s="5"/>
      <c r="I3" s="17" t="s">
        <v>108</v>
      </c>
      <c r="J3" s="18"/>
    </row>
    <row r="4" ht="14" customHeight="1" spans="1:10">
      <c r="A4" s="6" t="s">
        <v>109</v>
      </c>
      <c r="B4" s="7" t="s">
        <v>110</v>
      </c>
      <c r="C4" s="7" t="s">
        <v>111</v>
      </c>
      <c r="D4" s="7" t="s">
        <v>112</v>
      </c>
      <c r="E4" s="7" t="s">
        <v>113</v>
      </c>
      <c r="F4" s="7" t="s">
        <v>114</v>
      </c>
      <c r="G4" s="7" t="s">
        <v>115</v>
      </c>
      <c r="H4" s="8" t="s">
        <v>116</v>
      </c>
      <c r="I4" s="19"/>
      <c r="J4" s="20"/>
    </row>
    <row r="5" ht="34.5" customHeight="1" spans="1:10">
      <c r="A5" s="6"/>
      <c r="B5" s="9"/>
      <c r="C5" s="9"/>
      <c r="D5" s="9"/>
      <c r="E5" s="9"/>
      <c r="F5" s="9"/>
      <c r="G5" s="9"/>
      <c r="H5" s="10" t="s">
        <v>117</v>
      </c>
      <c r="I5" s="10" t="s">
        <v>118</v>
      </c>
      <c r="J5" s="10" t="s">
        <v>119</v>
      </c>
    </row>
    <row r="6" ht="24" customHeight="1" spans="1:10">
      <c r="A6" s="6"/>
      <c r="B6" s="10" t="s">
        <v>120</v>
      </c>
      <c r="C6" s="11"/>
      <c r="D6" s="11"/>
      <c r="E6" s="11"/>
      <c r="F6" s="11"/>
      <c r="G6" s="11">
        <f>G7+G17+G18+G22</f>
        <v>1357</v>
      </c>
      <c r="H6" s="11">
        <f>H7+H17+H18+H22</f>
        <v>459</v>
      </c>
      <c r="I6" s="11">
        <f>I7+I17+I18+I22</f>
        <v>449</v>
      </c>
      <c r="J6" s="11">
        <f>J7+J17+J18+J22</f>
        <v>449</v>
      </c>
    </row>
    <row r="7" ht="24.5" customHeight="1" spans="1:10">
      <c r="A7" s="6" t="s">
        <v>121</v>
      </c>
      <c r="B7" s="12" t="s">
        <v>122</v>
      </c>
      <c r="C7" s="11"/>
      <c r="D7" s="11"/>
      <c r="E7" s="11"/>
      <c r="F7" s="11"/>
      <c r="G7" s="11">
        <f>G8+G9+G10+G12+G13+G14+G15+G11+G16</f>
        <v>1027</v>
      </c>
      <c r="H7" s="11">
        <f>H8+H9+H10+H12+H13+H14+H15+H11+H16</f>
        <v>349</v>
      </c>
      <c r="I7" s="11">
        <f>I8+I9+I10+I12+I13+I14+I15+I11+I16</f>
        <v>339</v>
      </c>
      <c r="J7" s="11">
        <f>J8+J9+J10+J12+J13+J14+J15+J11+J16</f>
        <v>339</v>
      </c>
    </row>
    <row r="8" ht="27" customHeight="1" spans="1:10">
      <c r="A8" s="13">
        <v>1</v>
      </c>
      <c r="B8" s="14" t="s">
        <v>43</v>
      </c>
      <c r="C8" s="13" t="s">
        <v>123</v>
      </c>
      <c r="D8" s="13" t="s">
        <v>124</v>
      </c>
      <c r="E8" s="13">
        <v>2240109</v>
      </c>
      <c r="F8" s="13">
        <v>1</v>
      </c>
      <c r="G8" s="11">
        <f>H8+I8+J8</f>
        <v>150</v>
      </c>
      <c r="H8" s="13">
        <v>50</v>
      </c>
      <c r="I8" s="13">
        <v>50</v>
      </c>
      <c r="J8" s="13">
        <v>50</v>
      </c>
    </row>
    <row r="9" ht="27" customHeight="1" spans="1:10">
      <c r="A9" s="13">
        <v>2</v>
      </c>
      <c r="B9" s="14" t="s">
        <v>41</v>
      </c>
      <c r="C9" s="13" t="s">
        <v>123</v>
      </c>
      <c r="D9" s="13" t="s">
        <v>124</v>
      </c>
      <c r="E9" s="13">
        <v>2240109</v>
      </c>
      <c r="F9" s="13">
        <v>2</v>
      </c>
      <c r="G9" s="11">
        <f t="shared" ref="G9:G16" si="0">H9+I9+J9</f>
        <v>90</v>
      </c>
      <c r="H9" s="13">
        <v>30</v>
      </c>
      <c r="I9" s="13">
        <v>30</v>
      </c>
      <c r="J9" s="13">
        <v>30</v>
      </c>
    </row>
    <row r="10" ht="27" customHeight="1" spans="1:10">
      <c r="A10" s="13">
        <v>3</v>
      </c>
      <c r="B10" s="14" t="s">
        <v>47</v>
      </c>
      <c r="C10" s="13" t="s">
        <v>123</v>
      </c>
      <c r="D10" s="13" t="s">
        <v>124</v>
      </c>
      <c r="E10" s="13">
        <v>2240109</v>
      </c>
      <c r="F10" s="13">
        <v>3</v>
      </c>
      <c r="G10" s="11">
        <f t="shared" si="0"/>
        <v>60</v>
      </c>
      <c r="H10" s="13">
        <v>20</v>
      </c>
      <c r="I10" s="13">
        <v>20</v>
      </c>
      <c r="J10" s="13">
        <v>20</v>
      </c>
    </row>
    <row r="11" ht="32.5" customHeight="1" spans="1:10">
      <c r="A11" s="13">
        <v>4</v>
      </c>
      <c r="B11" s="14" t="s">
        <v>25</v>
      </c>
      <c r="C11" s="13" t="s">
        <v>123</v>
      </c>
      <c r="D11" s="13" t="s">
        <v>124</v>
      </c>
      <c r="E11" s="13">
        <v>2240109</v>
      </c>
      <c r="F11" s="13">
        <v>6</v>
      </c>
      <c r="G11" s="11">
        <f t="shared" si="0"/>
        <v>450</v>
      </c>
      <c r="H11" s="13">
        <v>150</v>
      </c>
      <c r="I11" s="13">
        <v>150</v>
      </c>
      <c r="J11" s="13">
        <v>150</v>
      </c>
    </row>
    <row r="12" ht="27" customHeight="1" spans="1:10">
      <c r="A12" s="13">
        <v>5</v>
      </c>
      <c r="B12" s="14" t="s">
        <v>125</v>
      </c>
      <c r="C12" s="13" t="s">
        <v>123</v>
      </c>
      <c r="D12" s="13" t="s">
        <v>124</v>
      </c>
      <c r="E12" s="13">
        <v>2240109</v>
      </c>
      <c r="F12" s="13">
        <v>7</v>
      </c>
      <c r="G12" s="11">
        <f t="shared" si="0"/>
        <v>30</v>
      </c>
      <c r="H12" s="13">
        <v>10</v>
      </c>
      <c r="I12" s="13">
        <v>10</v>
      </c>
      <c r="J12" s="13">
        <v>10</v>
      </c>
    </row>
    <row r="13" ht="27" customHeight="1" spans="1:10">
      <c r="A13" s="13">
        <v>6</v>
      </c>
      <c r="B13" s="14" t="s">
        <v>34</v>
      </c>
      <c r="C13" s="13" t="s">
        <v>123</v>
      </c>
      <c r="D13" s="13" t="s">
        <v>124</v>
      </c>
      <c r="E13" s="13">
        <v>2240109</v>
      </c>
      <c r="F13" s="13">
        <v>8</v>
      </c>
      <c r="G13" s="11">
        <f t="shared" si="0"/>
        <v>45</v>
      </c>
      <c r="H13" s="13">
        <v>15</v>
      </c>
      <c r="I13" s="13">
        <v>15</v>
      </c>
      <c r="J13" s="13">
        <v>15</v>
      </c>
    </row>
    <row r="14" ht="27" customHeight="1" spans="1:10">
      <c r="A14" s="13">
        <v>7</v>
      </c>
      <c r="B14" s="14" t="s">
        <v>126</v>
      </c>
      <c r="C14" s="13" t="s">
        <v>123</v>
      </c>
      <c r="D14" s="13" t="s">
        <v>124</v>
      </c>
      <c r="E14" s="13">
        <v>2240109</v>
      </c>
      <c r="F14" s="13">
        <v>9</v>
      </c>
      <c r="G14" s="11">
        <f t="shared" si="0"/>
        <v>105</v>
      </c>
      <c r="H14" s="13">
        <v>35</v>
      </c>
      <c r="I14" s="13">
        <v>35</v>
      </c>
      <c r="J14" s="13">
        <v>35</v>
      </c>
    </row>
    <row r="15" ht="27" customHeight="1" spans="1:10">
      <c r="A15" s="13">
        <v>8</v>
      </c>
      <c r="B15" s="14" t="s">
        <v>127</v>
      </c>
      <c r="C15" s="13" t="s">
        <v>123</v>
      </c>
      <c r="D15" s="13" t="s">
        <v>124</v>
      </c>
      <c r="E15" s="13">
        <v>2240109</v>
      </c>
      <c r="F15" s="13">
        <v>10</v>
      </c>
      <c r="G15" s="11">
        <f t="shared" si="0"/>
        <v>87</v>
      </c>
      <c r="H15" s="13">
        <v>29</v>
      </c>
      <c r="I15" s="13">
        <v>29</v>
      </c>
      <c r="J15" s="13">
        <v>29</v>
      </c>
    </row>
    <row r="16" ht="27" customHeight="1" spans="1:10">
      <c r="A16" s="13">
        <v>9</v>
      </c>
      <c r="B16" s="14" t="s">
        <v>36</v>
      </c>
      <c r="C16" s="13" t="s">
        <v>128</v>
      </c>
      <c r="D16" s="13">
        <v>2020</v>
      </c>
      <c r="E16" s="13">
        <v>2240109</v>
      </c>
      <c r="F16" s="13">
        <v>11</v>
      </c>
      <c r="G16" s="11">
        <f t="shared" si="0"/>
        <v>10</v>
      </c>
      <c r="H16" s="13">
        <v>10</v>
      </c>
      <c r="I16" s="13"/>
      <c r="J16" s="13"/>
    </row>
    <row r="17" ht="27" customHeight="1" spans="1:10">
      <c r="A17" s="6" t="s">
        <v>129</v>
      </c>
      <c r="B17" s="12" t="s">
        <v>130</v>
      </c>
      <c r="C17" s="11"/>
      <c r="D17" s="11"/>
      <c r="E17" s="11"/>
      <c r="F17" s="11"/>
      <c r="G17" s="11">
        <v>0</v>
      </c>
      <c r="H17" s="11"/>
      <c r="I17" s="11"/>
      <c r="J17" s="11"/>
    </row>
    <row r="18" ht="27" customHeight="1" spans="1:10">
      <c r="A18" s="15" t="s">
        <v>131</v>
      </c>
      <c r="B18" s="12" t="s">
        <v>132</v>
      </c>
      <c r="C18" s="11"/>
      <c r="D18" s="11"/>
      <c r="E18" s="11"/>
      <c r="F18" s="11"/>
      <c r="G18" s="11">
        <f>G19+G20+G21</f>
        <v>330</v>
      </c>
      <c r="H18" s="11">
        <f>H19+H20+H21</f>
        <v>110</v>
      </c>
      <c r="I18" s="11">
        <f t="shared" ref="I18:J18" si="1">I19+I20+I21</f>
        <v>110</v>
      </c>
      <c r="J18" s="11">
        <f t="shared" si="1"/>
        <v>110</v>
      </c>
    </row>
    <row r="19" ht="27" customHeight="1" spans="1:10">
      <c r="A19" s="13">
        <v>1</v>
      </c>
      <c r="B19" s="14" t="s">
        <v>32</v>
      </c>
      <c r="C19" s="13" t="s">
        <v>123</v>
      </c>
      <c r="D19" s="13" t="s">
        <v>124</v>
      </c>
      <c r="E19" s="13">
        <v>2240109</v>
      </c>
      <c r="F19" s="13">
        <v>4</v>
      </c>
      <c r="G19" s="11">
        <f t="shared" ref="G19:G21" si="2">H19+I19+J19</f>
        <v>255</v>
      </c>
      <c r="H19" s="13">
        <v>85</v>
      </c>
      <c r="I19" s="13">
        <v>85</v>
      </c>
      <c r="J19" s="13">
        <v>85</v>
      </c>
    </row>
    <row r="20" ht="27" customHeight="1" spans="1:10">
      <c r="A20" s="13">
        <v>2</v>
      </c>
      <c r="B20" s="14" t="s">
        <v>30</v>
      </c>
      <c r="C20" s="13" t="s">
        <v>123</v>
      </c>
      <c r="D20" s="13" t="s">
        <v>124</v>
      </c>
      <c r="E20" s="13">
        <v>2240109</v>
      </c>
      <c r="F20" s="13">
        <v>5</v>
      </c>
      <c r="G20" s="11">
        <f t="shared" si="2"/>
        <v>60</v>
      </c>
      <c r="H20" s="13">
        <v>20</v>
      </c>
      <c r="I20" s="13">
        <v>20</v>
      </c>
      <c r="J20" s="13">
        <v>20</v>
      </c>
    </row>
    <row r="21" ht="27" customHeight="1" spans="1:10">
      <c r="A21" s="13">
        <v>3</v>
      </c>
      <c r="B21" s="14" t="s">
        <v>45</v>
      </c>
      <c r="C21" s="13" t="s">
        <v>123</v>
      </c>
      <c r="D21" s="13" t="s">
        <v>124</v>
      </c>
      <c r="E21" s="13">
        <v>2240109</v>
      </c>
      <c r="F21" s="13">
        <v>12</v>
      </c>
      <c r="G21" s="11">
        <f t="shared" si="2"/>
        <v>15</v>
      </c>
      <c r="H21" s="13">
        <v>5</v>
      </c>
      <c r="I21" s="13">
        <v>5</v>
      </c>
      <c r="J21" s="13">
        <v>5</v>
      </c>
    </row>
    <row r="22" ht="27" customHeight="1" spans="1:10">
      <c r="A22" s="6" t="s">
        <v>133</v>
      </c>
      <c r="B22" s="12" t="s">
        <v>134</v>
      </c>
      <c r="C22" s="6"/>
      <c r="D22" s="6"/>
      <c r="E22" s="6"/>
      <c r="F22" s="6"/>
      <c r="G22" s="11">
        <v>0</v>
      </c>
      <c r="H22" s="6">
        <v>0</v>
      </c>
      <c r="I22" s="6">
        <v>0</v>
      </c>
      <c r="J22" s="6">
        <v>0</v>
      </c>
    </row>
    <row r="23" ht="14.25" spans="1:10">
      <c r="A23" s="16" t="s">
        <v>135</v>
      </c>
      <c r="B23" s="16"/>
      <c r="C23" s="2"/>
      <c r="D23" s="2"/>
      <c r="E23" s="2"/>
      <c r="F23" s="2"/>
      <c r="G23" s="2"/>
      <c r="H23" s="2"/>
      <c r="I23" s="2"/>
      <c r="J23" s="2"/>
    </row>
  </sheetData>
  <mergeCells count="12">
    <mergeCell ref="A2:J2"/>
    <mergeCell ref="A3:B3"/>
    <mergeCell ref="I3:J3"/>
    <mergeCell ref="H4:J4"/>
    <mergeCell ref="A23:B23"/>
    <mergeCell ref="A4:A5"/>
    <mergeCell ref="B4:B5"/>
    <mergeCell ref="C4:C5"/>
    <mergeCell ref="D4:D5"/>
    <mergeCell ref="E4:E5"/>
    <mergeCell ref="F4:F5"/>
    <mergeCell ref="G4:G5"/>
  </mergeCells>
  <printOptions horizontalCentered="1"/>
  <pageMargins left="0.314583333333333" right="0.196527777777778" top="0.432638888888889" bottom="0.393055555555556"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部门整体绩效</vt:lpstr>
      <vt:lpstr>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2018-01-30T08:00:00Z</dcterms:created>
  <cp:lastPrinted>2020-02-19T15:11:00Z</cp:lastPrinted>
  <dcterms:modified xsi:type="dcterms:W3CDTF">2022-08-05T15:50:14Z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2052-11.1.0.11360</vt:lpwstr>
  </property>
  <property fmtid="{D5CDD505-2E9C-101B-9397-08002B2CF9AE}" pid="3" name="KSORubyTemplateID" linkTarget="0">
    <vt:lpwstr>20</vt:lpwstr>
  </property>
  <property fmtid="{D5CDD505-2E9C-101B-9397-08002B2CF9AE}" pid="4" name="ICV">
    <vt:lpwstr>4AC8190A454A47BBB92B05374B1706D7</vt:lpwstr>
  </property>
</Properties>
</file>